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</sheets>
  <definedNames>
    <definedName name="_xlnm.Print_Area" localSheetId="0">Sheet1!$B$1:$I$80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I78" i="1" l="1"/>
  <c r="I79" i="1"/>
  <c r="I80" i="1"/>
  <c r="I77" i="1"/>
  <c r="F78" i="1"/>
  <c r="F79" i="1"/>
  <c r="F80" i="1"/>
  <c r="F77" i="1"/>
  <c r="I68" i="1"/>
  <c r="I69" i="1"/>
  <c r="I70" i="1"/>
  <c r="I71" i="1"/>
  <c r="I67" i="1"/>
  <c r="I63" i="1"/>
  <c r="I64" i="1"/>
  <c r="I65" i="1"/>
  <c r="I62" i="1"/>
  <c r="F71" i="1"/>
  <c r="F70" i="1"/>
  <c r="F69" i="1"/>
  <c r="F68" i="1"/>
  <c r="F67" i="1"/>
  <c r="F65" i="1"/>
  <c r="F64" i="1"/>
  <c r="F63" i="1"/>
  <c r="F62" i="1"/>
  <c r="I60" i="1"/>
  <c r="I59" i="1"/>
  <c r="I58" i="1"/>
  <c r="I57" i="1"/>
  <c r="I56" i="1"/>
  <c r="I55" i="1"/>
  <c r="I54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27" i="1"/>
  <c r="I28" i="1"/>
  <c r="I29" i="1"/>
  <c r="I30" i="1"/>
  <c r="I31" i="1"/>
  <c r="I26" i="1"/>
  <c r="F60" i="1"/>
  <c r="F59" i="1"/>
  <c r="F58" i="1"/>
  <c r="F57" i="1"/>
  <c r="F56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4" i="1"/>
  <c r="F35" i="1"/>
  <c r="F36" i="1"/>
  <c r="F37" i="1"/>
  <c r="F33" i="1"/>
  <c r="F27" i="1"/>
  <c r="F28" i="1"/>
  <c r="F29" i="1"/>
  <c r="F30" i="1"/>
  <c r="F31" i="1"/>
  <c r="F26" i="1"/>
  <c r="I23" i="1"/>
  <c r="I22" i="1"/>
  <c r="F23" i="1"/>
  <c r="F22" i="1"/>
  <c r="I15" i="1"/>
  <c r="I16" i="1"/>
  <c r="I17" i="1"/>
  <c r="I18" i="1"/>
  <c r="I19" i="1"/>
  <c r="I20" i="1"/>
  <c r="I14" i="1"/>
  <c r="F15" i="1"/>
  <c r="F16" i="1"/>
  <c r="F17" i="1"/>
  <c r="F18" i="1"/>
  <c r="F19" i="1"/>
  <c r="F20" i="1"/>
  <c r="F14" i="1"/>
  <c r="I12" i="1"/>
  <c r="F12" i="1"/>
  <c r="I11" i="1"/>
  <c r="F11" i="1"/>
  <c r="F9" i="1"/>
  <c r="I9" i="1"/>
  <c r="I8" i="1"/>
  <c r="F8" i="1"/>
  <c r="I7" i="1"/>
  <c r="F7" i="1"/>
  <c r="I5" i="1"/>
  <c r="F5" i="1"/>
  <c r="F4" i="1"/>
  <c r="I4" i="1"/>
</calcChain>
</file>

<file path=xl/sharedStrings.xml><?xml version="1.0" encoding="utf-8"?>
<sst xmlns="http://schemas.openxmlformats.org/spreadsheetml/2006/main" count="94" uniqueCount="86">
  <si>
    <t>Sl. No.</t>
  </si>
  <si>
    <t>Indiacators</t>
  </si>
  <si>
    <t>NFHS-4</t>
  </si>
  <si>
    <t>NFHS-3</t>
  </si>
  <si>
    <t>INDIA</t>
  </si>
  <si>
    <t>UTTAR PRADESH</t>
  </si>
  <si>
    <t>Variance</t>
  </si>
  <si>
    <t>Sex ratio of the total population (females per 1,000 males)</t>
  </si>
  <si>
    <t>Sex ratio at birth for children born in the last five years (females per 1,000 males)</t>
  </si>
  <si>
    <t>Marriage and Fertility</t>
  </si>
  <si>
    <t>Women age 20-24 years married before age 18 years (%)</t>
  </si>
  <si>
    <t>Men age 25-29 years married before age 21 years (%)</t>
  </si>
  <si>
    <t>Total fertility rate (children per woman)</t>
  </si>
  <si>
    <t>Infant and Child Mortality Rates (per 1,000 live births)</t>
  </si>
  <si>
    <t>Infant mortality rate (IMR)</t>
  </si>
  <si>
    <t>Under-five mortality rate (U5MR)</t>
  </si>
  <si>
    <t>Current Use of Family Planning Methods (currently married women age 15–49 years)</t>
  </si>
  <si>
    <t>Any method4 (%)</t>
  </si>
  <si>
    <t>Any modern method4 (%)</t>
  </si>
  <si>
    <t>Female sterilization (%)</t>
  </si>
  <si>
    <t>Male sterilization (%)</t>
  </si>
  <si>
    <t>IUD/PPIUD (%)</t>
  </si>
  <si>
    <t>Pill (%)</t>
  </si>
  <si>
    <t>Condom (%)</t>
  </si>
  <si>
    <t>Unmet Need for Family Planning (currently married women age 15–49 years)</t>
  </si>
  <si>
    <t>Total unmet need (%)</t>
  </si>
  <si>
    <t>Unmet need for spacing (%)</t>
  </si>
  <si>
    <t>Maternal and Child Health</t>
  </si>
  <si>
    <t>Maternity Care (for last birth in the 5 years before the survey)</t>
  </si>
  <si>
    <t>Mothers who had antenatal check-up in the first trimester (%)</t>
  </si>
  <si>
    <t>Mothers whose last birth was protected against neonatal tetanus7 (%)</t>
  </si>
  <si>
    <t>Mothers who consumed iron folic acid for 100 days or more when they were pregnant (%)</t>
  </si>
  <si>
    <t>Mothers who received postnatal care from a doctor/nurse/LHV/ANM/midwife/otherhealth personnel within 2 days of delivery (%)</t>
  </si>
  <si>
    <t>Delivery Care (for births in the 5 years before the survey)</t>
  </si>
  <si>
    <t>Institutional births (%)</t>
  </si>
  <si>
    <t>Institutional births in public facility (%)</t>
  </si>
  <si>
    <t>Births delivered by caesarean section (%)</t>
  </si>
  <si>
    <t>Births in a private health facility delivered by caesarean section (%)</t>
  </si>
  <si>
    <t>Births in a public health facility delivered by caesarean section (%)</t>
  </si>
  <si>
    <t>Child Immunizations and Vitamin A Supplementation</t>
  </si>
  <si>
    <t>Children age 12-23 months fully immunized (BCG, measles, and 3 doses each ofpolio and DPT) (%)</t>
  </si>
  <si>
    <t>Children age 12-23 months who have received BCG (%)</t>
  </si>
  <si>
    <t>Children age 12-23 months who have received 3 doses of polio vaccine (%)</t>
  </si>
  <si>
    <t>Children age 12-23 months who have received 3 doses of DPT vaccine (%)</t>
  </si>
  <si>
    <t>Children age 12-23 months who have received measles vaccine (%)</t>
  </si>
  <si>
    <t>Children age 9-59 months who received a vitamin A dose in last 6 months (%)</t>
  </si>
  <si>
    <t>Children age 12-23 months who received most of the vaccinations in public healthfacility (%)</t>
  </si>
  <si>
    <t>Children age 12-23 months who received most of the vaccinations in private healthfacility (%)</t>
  </si>
  <si>
    <t>Treatment of Childhood Diseases (children under age 5 years)</t>
  </si>
  <si>
    <t>Prevalence of diarrhoea (reported) in the last 2 weeks preceding the survey (%)</t>
  </si>
  <si>
    <t>Children with diarrhoea in the last 2 weeks who received oral rehydration salts (ORS) (%)</t>
  </si>
  <si>
    <t>Children with diarrhoea in the last 2 weeks taken to a health facility (%)</t>
  </si>
  <si>
    <t>Prevalence of symptoms of acute respiratory infection (ARI) in the last 2 weekspreceding the survey (%)</t>
  </si>
  <si>
    <t>Children with fever or symptoms of ARI in the last 2 weeks preceding the surveytaken to a health facility (%)</t>
  </si>
  <si>
    <t>Child Feeding Practices and Nutritional Status of Children</t>
  </si>
  <si>
    <t>Children under age 3 years breastfed within one hour of birth9 (%)</t>
  </si>
  <si>
    <t>Children under age 6 months exclusively breastfed10 (%)</t>
  </si>
  <si>
    <t>Children age 6-8 months receiving solid or semi-solid food and breastmilk10 (%)</t>
  </si>
  <si>
    <t>Children under 5 years who are stunted (height-for-age)12 (%)</t>
  </si>
  <si>
    <t>Children under 5 years who are wasted (weight-for-height)12 (%)</t>
  </si>
  <si>
    <t>Children under 5 years who are severely wasted (weight-for-height)13 (%)</t>
  </si>
  <si>
    <t>Children under 5 years who are underweight (weight-for-age)12 (%)</t>
  </si>
  <si>
    <t>Mothers who had full antenatal care (%)</t>
  </si>
  <si>
    <t>Mothers who had at least 4 antenatal care visits (%)</t>
  </si>
  <si>
    <t>Nutritional Status of Adults (age 15-49 years)</t>
  </si>
  <si>
    <t>Women whose Body Mass Index (BMI) is below normal (BMI &lt; 18.5 kg/m2)14 (%)</t>
  </si>
  <si>
    <t>Men whose Body Mass Index (BMI) is below normal (BMI &lt; 18.5 kg/m2) (%)</t>
  </si>
  <si>
    <t>Women who are overweight or obese (BMI ≥ 25.0 kg/m2)14 (%)</t>
  </si>
  <si>
    <t>Men who are overweight or obese (BMI ≥ 25.0 kg/m2) (%)</t>
  </si>
  <si>
    <t>Children age 6-59 months who are anaemic (&lt;11.0 g/dl) (%)</t>
  </si>
  <si>
    <t>Non-pregnant women age 15-49 years who are anaemic (&lt;12.0 g/dl) (%)</t>
  </si>
  <si>
    <t>Pregnant women age 15-49 years who are anaemic (&lt;11.0 g/dl) (%)</t>
  </si>
  <si>
    <t>All women age 15-49 years who are anaemic (%)</t>
  </si>
  <si>
    <t>Men age 15-49 years who are anaemic (&lt;13.0 g/dl) (%)</t>
  </si>
  <si>
    <t>Anaemia among Children and Adults15</t>
  </si>
  <si>
    <t>Women Age 15-49 Years Who Have Ever Undergone Examinations of:</t>
  </si>
  <si>
    <t>Cervix (%)</t>
  </si>
  <si>
    <t>Breast (%)</t>
  </si>
  <si>
    <t>Oral cavity (%)</t>
  </si>
  <si>
    <t>Knowledge of HIV/AIDS among Adults (age 15-49 years)</t>
  </si>
  <si>
    <t>Women who know that consistent condom use can reduce the chances of gettingHIV/AIDS (%)</t>
  </si>
  <si>
    <t>Men who know that consistent condom use can reduce the chances of getting HIV/AIDS (%)</t>
  </si>
  <si>
    <t>n.a</t>
  </si>
  <si>
    <t>Women who have comprehensive knowledge of HIV/AIDS (%)</t>
  </si>
  <si>
    <t>Men who have comprehensive knowledge of HIV/AIDS (%)</t>
  </si>
  <si>
    <t xml:space="preserve">NFHS-4 (FY 2015-16) and NFHS-3 (FY 2005-06) Comparative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</si>
</sst>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5" x14ac:dyDescent="0.25"/>
  <cols>
    <col min="2" max="2" width="5" customWidth="1"/>
    <col min="3" max="3" width="57.7109375" customWidth="1"/>
    <col min="4" max="4" width="7.85546875" customWidth="1"/>
    <col min="5" max="5" width="7.5703125" customWidth="1"/>
    <col min="6" max="6" width="8.140625" customWidth="1"/>
    <col min="7" max="7" width="7.42578125" customWidth="1"/>
    <col min="8" max="8" width="7.7109375" customWidth="1"/>
    <col min="9" max="9" width="8.7109375" customWidth="1"/>
  </cols>
  <sheetData>
    <row r="1" spans="2:9" ht="26.25" x14ac:dyDescent="0.4">
      <c r="B1" s="14" t="s">
        <v>85</v>
      </c>
      <c r="C1" s="14"/>
      <c r="D1" s="14"/>
      <c r="E1" s="14"/>
      <c r="F1" s="14"/>
      <c r="G1" s="14"/>
      <c r="H1" s="14"/>
      <c r="I1" s="14"/>
    </row>
    <row r="2" spans="2:9" x14ac:dyDescent="0.25">
      <c r="B2" s="25" t="s">
        <v>0</v>
      </c>
      <c r="C2" s="27" t="s">
        <v>1</v>
      </c>
      <c r="D2" s="24" t="s">
        <v>4</v>
      </c>
      <c r="E2" s="24"/>
      <c r="F2" s="24"/>
      <c r="G2" s="24" t="s">
        <v>5</v>
      </c>
      <c r="H2" s="24"/>
      <c r="I2" s="24"/>
    </row>
    <row r="3" spans="2:9" x14ac:dyDescent="0.25">
      <c r="B3" s="26"/>
      <c r="C3" s="27"/>
      <c r="D3" s="6" t="s">
        <v>2</v>
      </c>
      <c r="E3" s="6" t="s">
        <v>3</v>
      </c>
      <c r="F3" s="6" t="s">
        <v>6</v>
      </c>
      <c r="G3" s="6" t="s">
        <v>2</v>
      </c>
      <c r="H3" s="6" t="s">
        <v>3</v>
      </c>
      <c r="I3" s="6" t="s">
        <v>6</v>
      </c>
    </row>
    <row r="4" spans="2:9" ht="18.75" customHeight="1" x14ac:dyDescent="0.25">
      <c r="B4" s="2">
        <v>1</v>
      </c>
      <c r="C4" s="1" t="s">
        <v>7</v>
      </c>
      <c r="D4" s="2">
        <v>991</v>
      </c>
      <c r="E4" s="2">
        <v>1000</v>
      </c>
      <c r="F4" s="5">
        <f>D4-E4</f>
        <v>-9</v>
      </c>
      <c r="G4" s="2">
        <v>995</v>
      </c>
      <c r="H4" s="2">
        <v>987</v>
      </c>
      <c r="I4" s="3">
        <f>G4-H4</f>
        <v>8</v>
      </c>
    </row>
    <row r="5" spans="2:9" ht="30" x14ac:dyDescent="0.25">
      <c r="B5" s="2">
        <v>2</v>
      </c>
      <c r="C5" s="1" t="s">
        <v>8</v>
      </c>
      <c r="D5" s="4">
        <v>919</v>
      </c>
      <c r="E5" s="2">
        <v>914</v>
      </c>
      <c r="F5" s="3">
        <f>D5-E5</f>
        <v>5</v>
      </c>
      <c r="G5" s="2">
        <v>903</v>
      </c>
      <c r="H5" s="2">
        <v>922</v>
      </c>
      <c r="I5" s="5">
        <f>G5-H5</f>
        <v>-19</v>
      </c>
    </row>
    <row r="6" spans="2:9" x14ac:dyDescent="0.25">
      <c r="B6" s="15" t="s">
        <v>9</v>
      </c>
      <c r="C6" s="16"/>
      <c r="D6" s="16"/>
      <c r="E6" s="16"/>
      <c r="F6" s="16"/>
      <c r="G6" s="16"/>
      <c r="H6" s="16"/>
      <c r="I6" s="17"/>
    </row>
    <row r="7" spans="2:9" x14ac:dyDescent="0.25">
      <c r="B7" s="2">
        <v>3</v>
      </c>
      <c r="C7" s="1" t="s">
        <v>10</v>
      </c>
      <c r="D7" s="2">
        <v>26.8</v>
      </c>
      <c r="E7" s="2">
        <v>47.4</v>
      </c>
      <c r="F7" s="3">
        <f>E7-D7</f>
        <v>20.599999999999998</v>
      </c>
      <c r="G7" s="2">
        <v>21.2</v>
      </c>
      <c r="H7" s="2">
        <v>58.6</v>
      </c>
      <c r="I7" s="3">
        <f>H7-G7</f>
        <v>37.400000000000006</v>
      </c>
    </row>
    <row r="8" spans="2:9" x14ac:dyDescent="0.25">
      <c r="B8" s="2">
        <v>4</v>
      </c>
      <c r="C8" s="1" t="s">
        <v>11</v>
      </c>
      <c r="D8" s="2">
        <v>20.3</v>
      </c>
      <c r="E8" s="2">
        <v>32.299999999999997</v>
      </c>
      <c r="F8" s="7">
        <f>E8-D8</f>
        <v>11.999999999999996</v>
      </c>
      <c r="G8" s="2">
        <v>28.6</v>
      </c>
      <c r="H8" s="2">
        <v>51.4</v>
      </c>
      <c r="I8" s="3">
        <f>H8-G8</f>
        <v>22.799999999999997</v>
      </c>
    </row>
    <row r="9" spans="2:9" x14ac:dyDescent="0.25">
      <c r="B9" s="2">
        <v>5</v>
      </c>
      <c r="C9" s="13" t="s">
        <v>12</v>
      </c>
      <c r="D9" s="2">
        <v>2.2000000000000002</v>
      </c>
      <c r="E9" s="2">
        <v>2.7</v>
      </c>
      <c r="F9" s="3">
        <f>E9-D9</f>
        <v>0.5</v>
      </c>
      <c r="G9" s="2">
        <v>2.7</v>
      </c>
      <c r="H9" s="2">
        <v>3.8</v>
      </c>
      <c r="I9" s="3">
        <f>H9-G9</f>
        <v>1.0999999999999996</v>
      </c>
    </row>
    <row r="10" spans="2:9" x14ac:dyDescent="0.25">
      <c r="B10" s="15" t="s">
        <v>13</v>
      </c>
      <c r="C10" s="16"/>
      <c r="D10" s="16"/>
      <c r="E10" s="16"/>
      <c r="F10" s="16"/>
      <c r="G10" s="16"/>
      <c r="H10" s="16"/>
      <c r="I10" s="17"/>
    </row>
    <row r="11" spans="2:9" x14ac:dyDescent="0.25">
      <c r="B11" s="2">
        <v>6</v>
      </c>
      <c r="C11" s="1" t="s">
        <v>14</v>
      </c>
      <c r="D11" s="2">
        <v>41</v>
      </c>
      <c r="E11" s="2">
        <v>57</v>
      </c>
      <c r="F11" s="3">
        <f>E11-D11</f>
        <v>16</v>
      </c>
      <c r="G11" s="2">
        <v>64</v>
      </c>
      <c r="H11" s="2">
        <v>73</v>
      </c>
      <c r="I11" s="3">
        <f>H11-G11</f>
        <v>9</v>
      </c>
    </row>
    <row r="12" spans="2:9" x14ac:dyDescent="0.25">
      <c r="B12" s="2">
        <v>7</v>
      </c>
      <c r="C12" s="1" t="s">
        <v>15</v>
      </c>
      <c r="D12" s="2">
        <v>50</v>
      </c>
      <c r="E12" s="2">
        <v>74</v>
      </c>
      <c r="F12" s="3">
        <f>E12-D12</f>
        <v>24</v>
      </c>
      <c r="G12" s="2">
        <v>78</v>
      </c>
      <c r="H12" s="2">
        <v>96</v>
      </c>
      <c r="I12" s="3">
        <f>H12-G12</f>
        <v>18</v>
      </c>
    </row>
    <row r="13" spans="2:9" x14ac:dyDescent="0.25">
      <c r="B13" s="15" t="s">
        <v>16</v>
      </c>
      <c r="C13" s="16"/>
      <c r="D13" s="16"/>
      <c r="E13" s="16"/>
      <c r="F13" s="16"/>
      <c r="G13" s="16"/>
      <c r="H13" s="16"/>
      <c r="I13" s="17"/>
    </row>
    <row r="14" spans="2:9" x14ac:dyDescent="0.25">
      <c r="B14" s="2">
        <v>8</v>
      </c>
      <c r="C14" s="1" t="s">
        <v>17</v>
      </c>
      <c r="D14" s="2">
        <v>53.5</v>
      </c>
      <c r="E14" s="2">
        <v>56.3</v>
      </c>
      <c r="F14" s="5">
        <f>D14-E14</f>
        <v>-2.7999999999999972</v>
      </c>
      <c r="G14" s="2">
        <v>45.5</v>
      </c>
      <c r="H14" s="2">
        <v>43.6</v>
      </c>
      <c r="I14" s="3">
        <f>G14-H14</f>
        <v>1.8999999999999986</v>
      </c>
    </row>
    <row r="15" spans="2:9" x14ac:dyDescent="0.25">
      <c r="B15" s="2">
        <v>9</v>
      </c>
      <c r="C15" s="1" t="s">
        <v>18</v>
      </c>
      <c r="D15" s="2">
        <v>47.8</v>
      </c>
      <c r="E15" s="2">
        <v>48.5</v>
      </c>
      <c r="F15" s="5">
        <f t="shared" ref="F15:F20" si="0">D15-E15</f>
        <v>-0.70000000000000284</v>
      </c>
      <c r="G15" s="2">
        <v>31.7</v>
      </c>
      <c r="H15" s="2">
        <v>29.3</v>
      </c>
      <c r="I15" s="3">
        <f t="shared" ref="I15:I20" si="1">G15-H15</f>
        <v>2.3999999999999986</v>
      </c>
    </row>
    <row r="16" spans="2:9" x14ac:dyDescent="0.25">
      <c r="B16" s="2">
        <v>10</v>
      </c>
      <c r="C16" s="1" t="s">
        <v>19</v>
      </c>
      <c r="D16" s="8">
        <v>36</v>
      </c>
      <c r="E16" s="2">
        <v>37.299999999999997</v>
      </c>
      <c r="F16" s="5">
        <f t="shared" si="0"/>
        <v>-1.2999999999999972</v>
      </c>
      <c r="G16" s="2">
        <v>17.3</v>
      </c>
      <c r="H16" s="2">
        <v>17.3</v>
      </c>
      <c r="I16" s="7">
        <f t="shared" si="1"/>
        <v>0</v>
      </c>
    </row>
    <row r="17" spans="2:9" x14ac:dyDescent="0.25">
      <c r="B17" s="2">
        <v>11</v>
      </c>
      <c r="C17" s="1" t="s">
        <v>20</v>
      </c>
      <c r="D17" s="2">
        <v>0.3</v>
      </c>
      <c r="E17" s="8">
        <v>1</v>
      </c>
      <c r="F17" s="5">
        <f t="shared" si="0"/>
        <v>-0.7</v>
      </c>
      <c r="G17" s="2">
        <v>0.1</v>
      </c>
      <c r="H17" s="2">
        <v>0.2</v>
      </c>
      <c r="I17" s="5">
        <f t="shared" si="1"/>
        <v>-0.1</v>
      </c>
    </row>
    <row r="18" spans="2:9" x14ac:dyDescent="0.25">
      <c r="B18" s="2">
        <v>12</v>
      </c>
      <c r="C18" s="1" t="s">
        <v>21</v>
      </c>
      <c r="D18" s="2">
        <v>1.5</v>
      </c>
      <c r="E18" s="2">
        <v>1.7</v>
      </c>
      <c r="F18" s="5">
        <f t="shared" si="0"/>
        <v>-0.19999999999999996</v>
      </c>
      <c r="G18" s="2">
        <v>1.2</v>
      </c>
      <c r="H18" s="2">
        <v>1.4</v>
      </c>
      <c r="I18" s="5">
        <f t="shared" si="1"/>
        <v>-0.19999999999999996</v>
      </c>
    </row>
    <row r="19" spans="2:9" x14ac:dyDescent="0.25">
      <c r="B19" s="2">
        <v>13</v>
      </c>
      <c r="C19" s="1" t="s">
        <v>22</v>
      </c>
      <c r="D19" s="2">
        <v>4.0999999999999996</v>
      </c>
      <c r="E19" s="2">
        <v>3.1</v>
      </c>
      <c r="F19" s="7">
        <f t="shared" si="0"/>
        <v>0.99999999999999956</v>
      </c>
      <c r="G19" s="2">
        <v>1.9</v>
      </c>
      <c r="H19" s="2">
        <v>1.7</v>
      </c>
      <c r="I19" s="3">
        <f t="shared" si="1"/>
        <v>0.19999999999999996</v>
      </c>
    </row>
    <row r="20" spans="2:9" x14ac:dyDescent="0.25">
      <c r="B20" s="2">
        <v>14</v>
      </c>
      <c r="C20" s="1" t="s">
        <v>23</v>
      </c>
      <c r="D20" s="2">
        <v>5.6</v>
      </c>
      <c r="E20" s="2">
        <v>5.2</v>
      </c>
      <c r="F20" s="3">
        <f t="shared" si="0"/>
        <v>0.39999999999999947</v>
      </c>
      <c r="G20" s="2">
        <v>10.8</v>
      </c>
      <c r="H20" s="2">
        <v>8.6</v>
      </c>
      <c r="I20" s="3">
        <f t="shared" si="1"/>
        <v>2.2000000000000011</v>
      </c>
    </row>
    <row r="21" spans="2:9" x14ac:dyDescent="0.25">
      <c r="B21" s="18" t="s">
        <v>24</v>
      </c>
      <c r="C21" s="19"/>
      <c r="D21" s="19"/>
      <c r="E21" s="19"/>
      <c r="F21" s="19"/>
      <c r="G21" s="19"/>
      <c r="H21" s="19"/>
      <c r="I21" s="20"/>
    </row>
    <row r="22" spans="2:9" x14ac:dyDescent="0.25">
      <c r="B22" s="2">
        <v>15</v>
      </c>
      <c r="C22" s="1" t="s">
        <v>25</v>
      </c>
      <c r="D22" s="2">
        <v>12.9</v>
      </c>
      <c r="E22" s="2">
        <v>13.9</v>
      </c>
      <c r="F22" s="7">
        <f>E22-D22</f>
        <v>1</v>
      </c>
      <c r="G22" s="2">
        <v>18.100000000000001</v>
      </c>
      <c r="H22" s="2">
        <v>23.1</v>
      </c>
      <c r="I22" s="7">
        <f>H22-G22</f>
        <v>5</v>
      </c>
    </row>
    <row r="23" spans="2:9" x14ac:dyDescent="0.25">
      <c r="B23" s="2">
        <v>16</v>
      </c>
      <c r="C23" s="1" t="s">
        <v>26</v>
      </c>
      <c r="D23" s="2">
        <v>5.7</v>
      </c>
      <c r="E23" s="2">
        <v>6.1</v>
      </c>
      <c r="F23" s="7">
        <f>E23-D23</f>
        <v>0.39999999999999947</v>
      </c>
      <c r="G23" s="2">
        <v>6.8</v>
      </c>
      <c r="H23" s="8">
        <v>9</v>
      </c>
      <c r="I23" s="7">
        <f>H23-G23</f>
        <v>2.2000000000000002</v>
      </c>
    </row>
    <row r="24" spans="2:9" x14ac:dyDescent="0.25">
      <c r="B24" s="21" t="s">
        <v>27</v>
      </c>
      <c r="C24" s="22"/>
      <c r="D24" s="22"/>
      <c r="E24" s="22"/>
      <c r="F24" s="22"/>
      <c r="G24" s="22"/>
      <c r="H24" s="22"/>
      <c r="I24" s="23"/>
    </row>
    <row r="25" spans="2:9" x14ac:dyDescent="0.25">
      <c r="B25" s="15" t="s">
        <v>28</v>
      </c>
      <c r="C25" s="16"/>
      <c r="D25" s="16"/>
      <c r="E25" s="16"/>
      <c r="F25" s="16"/>
      <c r="G25" s="16"/>
      <c r="H25" s="16"/>
      <c r="I25" s="17"/>
    </row>
    <row r="26" spans="2:9" ht="16.5" customHeight="1" x14ac:dyDescent="0.25">
      <c r="B26" s="2">
        <v>17</v>
      </c>
      <c r="C26" s="1" t="s">
        <v>29</v>
      </c>
      <c r="D26" s="2">
        <v>58.6</v>
      </c>
      <c r="E26" s="2">
        <v>43.9</v>
      </c>
      <c r="F26" s="3">
        <f>D26-E26</f>
        <v>14.700000000000003</v>
      </c>
      <c r="G26" s="2">
        <v>45.9</v>
      </c>
      <c r="H26" s="2">
        <v>25.7</v>
      </c>
      <c r="I26" s="3">
        <f>G26-H26</f>
        <v>20.2</v>
      </c>
    </row>
    <row r="27" spans="2:9" x14ac:dyDescent="0.25">
      <c r="B27" s="2">
        <v>18</v>
      </c>
      <c r="C27" s="1" t="s">
        <v>63</v>
      </c>
      <c r="D27" s="2">
        <v>51.2</v>
      </c>
      <c r="E27" s="8">
        <v>37</v>
      </c>
      <c r="F27" s="3">
        <f t="shared" ref="F27:F60" si="2">D27-E27</f>
        <v>14.200000000000003</v>
      </c>
      <c r="G27" s="2">
        <v>26.4</v>
      </c>
      <c r="H27" s="2">
        <v>11.1</v>
      </c>
      <c r="I27" s="3">
        <f t="shared" ref="I27:I60" si="3">G27-H27</f>
        <v>15.299999999999999</v>
      </c>
    </row>
    <row r="28" spans="2:9" ht="30" x14ac:dyDescent="0.25">
      <c r="B28" s="2">
        <v>19</v>
      </c>
      <c r="C28" s="1" t="s">
        <v>30</v>
      </c>
      <c r="D28" s="8">
        <v>89</v>
      </c>
      <c r="E28" s="2">
        <v>76.3</v>
      </c>
      <c r="F28" s="3">
        <f t="shared" si="2"/>
        <v>12.700000000000003</v>
      </c>
      <c r="G28" s="2">
        <v>86.6</v>
      </c>
      <c r="H28" s="2">
        <v>64.5</v>
      </c>
      <c r="I28" s="3">
        <f t="shared" si="3"/>
        <v>22.099999999999994</v>
      </c>
    </row>
    <row r="29" spans="2:9" ht="30" x14ac:dyDescent="0.25">
      <c r="B29" s="2">
        <v>20</v>
      </c>
      <c r="C29" s="1" t="s">
        <v>31</v>
      </c>
      <c r="D29" s="2">
        <v>30.3</v>
      </c>
      <c r="E29" s="2">
        <v>15.2</v>
      </c>
      <c r="F29" s="3">
        <f t="shared" si="2"/>
        <v>15.100000000000001</v>
      </c>
      <c r="G29" s="2">
        <v>12.9</v>
      </c>
      <c r="H29" s="8">
        <v>6</v>
      </c>
      <c r="I29" s="3">
        <f t="shared" si="3"/>
        <v>6.9</v>
      </c>
    </row>
    <row r="30" spans="2:9" x14ac:dyDescent="0.25">
      <c r="B30" s="2">
        <v>21</v>
      </c>
      <c r="C30" s="1" t="s">
        <v>62</v>
      </c>
      <c r="D30" s="8">
        <v>21</v>
      </c>
      <c r="E30" s="2">
        <v>11.6</v>
      </c>
      <c r="F30" s="3">
        <f t="shared" si="2"/>
        <v>9.4</v>
      </c>
      <c r="G30" s="2">
        <v>5.9</v>
      </c>
      <c r="H30" s="2">
        <v>2.7</v>
      </c>
      <c r="I30" s="3">
        <f t="shared" si="3"/>
        <v>3.2</v>
      </c>
    </row>
    <row r="31" spans="2:9" ht="45" x14ac:dyDescent="0.25">
      <c r="B31" s="2">
        <v>22</v>
      </c>
      <c r="C31" s="1" t="s">
        <v>32</v>
      </c>
      <c r="D31" s="2">
        <v>62.4</v>
      </c>
      <c r="E31" s="2">
        <v>34.6</v>
      </c>
      <c r="F31" s="3">
        <f t="shared" si="2"/>
        <v>27.799999999999997</v>
      </c>
      <c r="G31" s="8">
        <v>54</v>
      </c>
      <c r="H31" s="2">
        <v>12.3</v>
      </c>
      <c r="I31" s="3">
        <f t="shared" si="3"/>
        <v>41.7</v>
      </c>
    </row>
    <row r="32" spans="2:9" x14ac:dyDescent="0.25">
      <c r="B32" s="15" t="s">
        <v>33</v>
      </c>
      <c r="C32" s="16"/>
      <c r="D32" s="16"/>
      <c r="E32" s="16"/>
      <c r="F32" s="16"/>
      <c r="G32" s="16"/>
      <c r="H32" s="16"/>
      <c r="I32" s="17"/>
    </row>
    <row r="33" spans="2:9" x14ac:dyDescent="0.25">
      <c r="B33" s="2">
        <v>23</v>
      </c>
      <c r="C33" s="1" t="s">
        <v>34</v>
      </c>
      <c r="D33" s="2">
        <v>78.900000000000006</v>
      </c>
      <c r="E33" s="2">
        <v>38.700000000000003</v>
      </c>
      <c r="F33" s="3">
        <f t="shared" si="2"/>
        <v>40.200000000000003</v>
      </c>
      <c r="G33" s="2">
        <v>67.8</v>
      </c>
      <c r="H33" s="2">
        <v>20.6</v>
      </c>
      <c r="I33" s="3">
        <f t="shared" si="3"/>
        <v>47.199999999999996</v>
      </c>
    </row>
    <row r="34" spans="2:9" x14ac:dyDescent="0.25">
      <c r="B34" s="2">
        <v>24</v>
      </c>
      <c r="C34" s="1" t="s">
        <v>35</v>
      </c>
      <c r="D34" s="2">
        <v>52.1</v>
      </c>
      <c r="E34" s="8">
        <v>18</v>
      </c>
      <c r="F34" s="3">
        <f t="shared" si="2"/>
        <v>34.1</v>
      </c>
      <c r="G34" s="2">
        <v>44.5</v>
      </c>
      <c r="H34" s="2">
        <v>6.6</v>
      </c>
      <c r="I34" s="3">
        <f t="shared" si="3"/>
        <v>37.9</v>
      </c>
    </row>
    <row r="35" spans="2:9" x14ac:dyDescent="0.25">
      <c r="B35" s="2">
        <v>25</v>
      </c>
      <c r="C35" s="1" t="s">
        <v>36</v>
      </c>
      <c r="D35" s="2">
        <v>17.2</v>
      </c>
      <c r="E35" s="2">
        <v>8.5</v>
      </c>
      <c r="F35" s="3">
        <f t="shared" si="2"/>
        <v>8.6999999999999993</v>
      </c>
      <c r="G35" s="2">
        <v>9.4</v>
      </c>
      <c r="H35" s="2">
        <v>4.4000000000000004</v>
      </c>
      <c r="I35" s="3">
        <f t="shared" si="3"/>
        <v>5</v>
      </c>
    </row>
    <row r="36" spans="2:9" ht="30" x14ac:dyDescent="0.25">
      <c r="B36" s="2">
        <v>26</v>
      </c>
      <c r="C36" s="1" t="s">
        <v>37</v>
      </c>
      <c r="D36" s="2">
        <v>40.9</v>
      </c>
      <c r="E36" s="2">
        <v>27.7</v>
      </c>
      <c r="F36" s="3">
        <f t="shared" si="2"/>
        <v>13.2</v>
      </c>
      <c r="G36" s="2">
        <v>31.3</v>
      </c>
      <c r="H36" s="8">
        <v>26</v>
      </c>
      <c r="I36" s="3">
        <f t="shared" si="3"/>
        <v>5.3000000000000007</v>
      </c>
    </row>
    <row r="37" spans="2:9" ht="30" x14ac:dyDescent="0.25">
      <c r="B37" s="2">
        <v>27</v>
      </c>
      <c r="C37" s="1" t="s">
        <v>38</v>
      </c>
      <c r="D37" s="2">
        <v>11.9</v>
      </c>
      <c r="E37" s="2">
        <v>15.2</v>
      </c>
      <c r="F37" s="5">
        <f t="shared" si="2"/>
        <v>-3.2999999999999989</v>
      </c>
      <c r="G37" s="2">
        <v>4.7</v>
      </c>
      <c r="H37" s="2">
        <v>11.1</v>
      </c>
      <c r="I37" s="5">
        <f t="shared" si="3"/>
        <v>-6.3999999999999995</v>
      </c>
    </row>
    <row r="38" spans="2:9" x14ac:dyDescent="0.25">
      <c r="B38" s="15" t="s">
        <v>39</v>
      </c>
      <c r="C38" s="16"/>
      <c r="D38" s="16"/>
      <c r="E38" s="16"/>
      <c r="F38" s="16"/>
      <c r="G38" s="16"/>
      <c r="H38" s="16"/>
      <c r="I38" s="17"/>
    </row>
    <row r="39" spans="2:9" ht="30" x14ac:dyDescent="0.25">
      <c r="B39" s="2">
        <v>28</v>
      </c>
      <c r="C39" s="1" t="s">
        <v>40</v>
      </c>
      <c r="D39" s="8">
        <v>62</v>
      </c>
      <c r="E39" s="2">
        <v>43.5</v>
      </c>
      <c r="F39" s="3">
        <f t="shared" si="2"/>
        <v>18.5</v>
      </c>
      <c r="G39" s="2">
        <v>51.1</v>
      </c>
      <c r="H39" s="8">
        <v>23</v>
      </c>
      <c r="I39" s="3">
        <f t="shared" si="3"/>
        <v>28.1</v>
      </c>
    </row>
    <row r="40" spans="2:9" x14ac:dyDescent="0.25">
      <c r="B40" s="2">
        <v>29</v>
      </c>
      <c r="C40" s="1" t="s">
        <v>41</v>
      </c>
      <c r="D40" s="2">
        <v>91.9</v>
      </c>
      <c r="E40" s="2">
        <v>78.2</v>
      </c>
      <c r="F40" s="3">
        <f t="shared" si="2"/>
        <v>13.700000000000003</v>
      </c>
      <c r="G40" s="2">
        <v>87.6</v>
      </c>
      <c r="H40" s="8">
        <v>61</v>
      </c>
      <c r="I40" s="3">
        <f t="shared" si="3"/>
        <v>26.599999999999994</v>
      </c>
    </row>
    <row r="41" spans="2:9" ht="30" x14ac:dyDescent="0.25">
      <c r="B41" s="2">
        <v>30</v>
      </c>
      <c r="C41" s="1" t="s">
        <v>42</v>
      </c>
      <c r="D41" s="2">
        <v>72.8</v>
      </c>
      <c r="E41" s="2">
        <v>78.2</v>
      </c>
      <c r="F41" s="5">
        <f t="shared" si="2"/>
        <v>-5.4000000000000057</v>
      </c>
      <c r="G41" s="2">
        <v>68.3</v>
      </c>
      <c r="H41" s="2">
        <v>87.6</v>
      </c>
      <c r="I41" s="5">
        <f t="shared" si="3"/>
        <v>-19.299999999999997</v>
      </c>
    </row>
    <row r="42" spans="2:9" ht="30" x14ac:dyDescent="0.25">
      <c r="B42" s="2">
        <v>31</v>
      </c>
      <c r="C42" s="1" t="s">
        <v>43</v>
      </c>
      <c r="D42" s="2">
        <v>78.400000000000006</v>
      </c>
      <c r="E42" s="2">
        <v>55.3</v>
      </c>
      <c r="F42" s="3">
        <f t="shared" si="2"/>
        <v>23.100000000000009</v>
      </c>
      <c r="G42" s="2">
        <v>66.5</v>
      </c>
      <c r="H42" s="8">
        <v>30</v>
      </c>
      <c r="I42" s="3">
        <f t="shared" si="3"/>
        <v>36.5</v>
      </c>
    </row>
    <row r="43" spans="2:9" ht="30" x14ac:dyDescent="0.25">
      <c r="B43" s="2">
        <v>32</v>
      </c>
      <c r="C43" s="1" t="s">
        <v>44</v>
      </c>
      <c r="D43" s="2">
        <v>81.099999999999994</v>
      </c>
      <c r="E43" s="2">
        <v>58.8</v>
      </c>
      <c r="F43" s="3">
        <f t="shared" si="2"/>
        <v>22.299999999999997</v>
      </c>
      <c r="G43" s="2">
        <v>70.8</v>
      </c>
      <c r="H43" s="2">
        <v>37.700000000000003</v>
      </c>
      <c r="I43" s="3">
        <f t="shared" si="3"/>
        <v>33.099999999999994</v>
      </c>
    </row>
    <row r="44" spans="2:9" ht="30" x14ac:dyDescent="0.25">
      <c r="B44" s="2">
        <v>33</v>
      </c>
      <c r="C44" s="1" t="s">
        <v>45</v>
      </c>
      <c r="D44" s="2">
        <v>60.2</v>
      </c>
      <c r="E44" s="2">
        <v>16.5</v>
      </c>
      <c r="F44" s="3">
        <f t="shared" si="2"/>
        <v>43.7</v>
      </c>
      <c r="G44" s="2">
        <v>39.5</v>
      </c>
      <c r="H44" s="2">
        <v>5.6</v>
      </c>
      <c r="I44" s="3">
        <f t="shared" si="3"/>
        <v>33.9</v>
      </c>
    </row>
    <row r="45" spans="2:9" ht="30" x14ac:dyDescent="0.25">
      <c r="B45" s="2">
        <v>34</v>
      </c>
      <c r="C45" s="1" t="s">
        <v>46</v>
      </c>
      <c r="D45" s="2">
        <v>90.7</v>
      </c>
      <c r="E45" s="8">
        <v>82</v>
      </c>
      <c r="F45" s="3">
        <f t="shared" si="2"/>
        <v>8.7000000000000028</v>
      </c>
      <c r="G45" s="2">
        <v>84.5</v>
      </c>
      <c r="H45" s="2">
        <v>80.5</v>
      </c>
      <c r="I45" s="7">
        <f t="shared" si="3"/>
        <v>4</v>
      </c>
    </row>
    <row r="46" spans="2:9" ht="30" x14ac:dyDescent="0.25">
      <c r="B46" s="2">
        <v>35</v>
      </c>
      <c r="C46" s="1" t="s">
        <v>47</v>
      </c>
      <c r="D46" s="2">
        <v>7.2</v>
      </c>
      <c r="E46" s="2">
        <v>10.5</v>
      </c>
      <c r="F46" s="5">
        <f t="shared" si="2"/>
        <v>-3.3</v>
      </c>
      <c r="G46" s="2">
        <v>5.0999999999999996</v>
      </c>
      <c r="H46" s="2">
        <v>5.4</v>
      </c>
      <c r="I46" s="5">
        <f t="shared" si="3"/>
        <v>-0.30000000000000071</v>
      </c>
    </row>
    <row r="47" spans="2:9" x14ac:dyDescent="0.25">
      <c r="B47" s="15" t="s">
        <v>48</v>
      </c>
      <c r="C47" s="16"/>
      <c r="D47" s="16"/>
      <c r="E47" s="16"/>
      <c r="F47" s="16"/>
      <c r="G47" s="16"/>
      <c r="H47" s="16"/>
      <c r="I47" s="17"/>
    </row>
    <row r="48" spans="2:9" ht="15" customHeight="1" x14ac:dyDescent="0.25">
      <c r="B48" s="2">
        <v>36</v>
      </c>
      <c r="C48" s="1" t="s">
        <v>49</v>
      </c>
      <c r="D48" s="2">
        <v>9.1999999999999993</v>
      </c>
      <c r="E48" s="8">
        <v>9</v>
      </c>
      <c r="F48" s="3">
        <f t="shared" si="2"/>
        <v>0.19999999999999929</v>
      </c>
      <c r="G48" s="8">
        <v>15</v>
      </c>
      <c r="H48" s="2">
        <v>8.1</v>
      </c>
      <c r="I48" s="7">
        <f t="shared" si="3"/>
        <v>6.9</v>
      </c>
    </row>
    <row r="49" spans="2:9" ht="30" x14ac:dyDescent="0.25">
      <c r="B49" s="2">
        <v>37</v>
      </c>
      <c r="C49" s="1" t="s">
        <v>50</v>
      </c>
      <c r="D49" s="2">
        <v>50.6</v>
      </c>
      <c r="E49" s="8">
        <v>26</v>
      </c>
      <c r="F49" s="3">
        <f t="shared" si="2"/>
        <v>24.6</v>
      </c>
      <c r="G49" s="2">
        <v>37.9</v>
      </c>
      <c r="H49" s="2">
        <v>12.5</v>
      </c>
      <c r="I49" s="7">
        <f t="shared" si="3"/>
        <v>25.4</v>
      </c>
    </row>
    <row r="50" spans="2:9" ht="30" x14ac:dyDescent="0.25">
      <c r="B50" s="2">
        <v>38</v>
      </c>
      <c r="C50" s="1" t="s">
        <v>51</v>
      </c>
      <c r="D50" s="2">
        <v>67.900000000000006</v>
      </c>
      <c r="E50" s="2">
        <v>61.3</v>
      </c>
      <c r="F50" s="3">
        <f t="shared" si="2"/>
        <v>6.6000000000000085</v>
      </c>
      <c r="G50" s="2">
        <v>66.7</v>
      </c>
      <c r="H50" s="2">
        <v>62.2</v>
      </c>
      <c r="I50" s="7">
        <f t="shared" si="3"/>
        <v>4.5</v>
      </c>
    </row>
    <row r="51" spans="2:9" ht="30" x14ac:dyDescent="0.25">
      <c r="B51" s="2">
        <v>39</v>
      </c>
      <c r="C51" s="1" t="s">
        <v>52</v>
      </c>
      <c r="D51" s="2">
        <v>2.7</v>
      </c>
      <c r="E51" s="2">
        <v>5.8</v>
      </c>
      <c r="F51" s="5">
        <f t="shared" si="2"/>
        <v>-3.0999999999999996</v>
      </c>
      <c r="G51" s="2">
        <v>4.7</v>
      </c>
      <c r="H51" s="2">
        <v>7.1</v>
      </c>
      <c r="I51" s="9">
        <f t="shared" si="3"/>
        <v>-2.3999999999999995</v>
      </c>
    </row>
    <row r="52" spans="2:9" ht="30" x14ac:dyDescent="0.25">
      <c r="B52" s="2">
        <v>40</v>
      </c>
      <c r="C52" s="1" t="s">
        <v>53</v>
      </c>
      <c r="D52" s="2">
        <v>73.2</v>
      </c>
      <c r="E52" s="2">
        <v>69.599999999999994</v>
      </c>
      <c r="F52" s="3">
        <f t="shared" si="2"/>
        <v>3.6000000000000085</v>
      </c>
      <c r="G52" s="2">
        <v>71.3</v>
      </c>
      <c r="H52" s="2">
        <v>72.7</v>
      </c>
      <c r="I52" s="9">
        <f t="shared" si="3"/>
        <v>-1.4000000000000057</v>
      </c>
    </row>
    <row r="53" spans="2:9" x14ac:dyDescent="0.25">
      <c r="B53" s="15" t="s">
        <v>54</v>
      </c>
      <c r="C53" s="16"/>
      <c r="D53" s="16"/>
      <c r="E53" s="16"/>
      <c r="F53" s="16"/>
      <c r="G53" s="16"/>
      <c r="H53" s="16"/>
      <c r="I53" s="17"/>
    </row>
    <row r="54" spans="2:9" ht="30" x14ac:dyDescent="0.25">
      <c r="B54" s="2">
        <v>41</v>
      </c>
      <c r="C54" s="1" t="s">
        <v>55</v>
      </c>
      <c r="D54" s="2">
        <v>41.6</v>
      </c>
      <c r="E54" s="2">
        <v>23.4</v>
      </c>
      <c r="F54" s="3">
        <f t="shared" si="2"/>
        <v>18.200000000000003</v>
      </c>
      <c r="G54" s="2">
        <v>25.2</v>
      </c>
      <c r="H54" s="2">
        <v>7.2</v>
      </c>
      <c r="I54" s="7">
        <f t="shared" si="3"/>
        <v>18</v>
      </c>
    </row>
    <row r="55" spans="2:9" x14ac:dyDescent="0.25">
      <c r="B55" s="2">
        <v>42</v>
      </c>
      <c r="C55" s="1" t="s">
        <v>56</v>
      </c>
      <c r="D55" s="2">
        <v>54.9</v>
      </c>
      <c r="E55" s="2">
        <v>46.4</v>
      </c>
      <c r="F55" s="3">
        <f t="shared" si="2"/>
        <v>8.5</v>
      </c>
      <c r="G55" s="2">
        <v>41.6</v>
      </c>
      <c r="H55" s="2">
        <v>51.3</v>
      </c>
      <c r="I55" s="9">
        <f t="shared" si="3"/>
        <v>-9.6999999999999957</v>
      </c>
    </row>
    <row r="56" spans="2:9" ht="30" x14ac:dyDescent="0.25">
      <c r="B56" s="2">
        <v>43</v>
      </c>
      <c r="C56" s="1" t="s">
        <v>57</v>
      </c>
      <c r="D56" s="2">
        <v>42.7</v>
      </c>
      <c r="E56" s="2">
        <v>52.6</v>
      </c>
      <c r="F56" s="5">
        <f t="shared" si="2"/>
        <v>-9.8999999999999986</v>
      </c>
      <c r="G56" s="2">
        <v>32.6</v>
      </c>
      <c r="H56" s="2">
        <v>41.2</v>
      </c>
      <c r="I56" s="9">
        <f t="shared" si="3"/>
        <v>-8.6000000000000014</v>
      </c>
    </row>
    <row r="57" spans="2:9" x14ac:dyDescent="0.25">
      <c r="B57" s="2">
        <v>44</v>
      </c>
      <c r="C57" s="1" t="s">
        <v>58</v>
      </c>
      <c r="D57" s="2">
        <v>38.4</v>
      </c>
      <c r="E57" s="8">
        <v>48</v>
      </c>
      <c r="F57" s="5">
        <f t="shared" si="2"/>
        <v>-9.6000000000000014</v>
      </c>
      <c r="G57" s="2">
        <v>46.3</v>
      </c>
      <c r="H57" s="2">
        <v>56.8</v>
      </c>
      <c r="I57" s="9">
        <f t="shared" si="3"/>
        <v>-10.5</v>
      </c>
    </row>
    <row r="58" spans="2:9" ht="30" x14ac:dyDescent="0.25">
      <c r="B58" s="2">
        <v>45</v>
      </c>
      <c r="C58" s="1" t="s">
        <v>59</v>
      </c>
      <c r="D58" s="8">
        <v>21</v>
      </c>
      <c r="E58" s="2">
        <v>19.8</v>
      </c>
      <c r="F58" s="3">
        <f t="shared" si="2"/>
        <v>1.1999999999999993</v>
      </c>
      <c r="G58" s="2">
        <v>17.899999999999999</v>
      </c>
      <c r="H58" s="2">
        <v>14.8</v>
      </c>
      <c r="I58" s="7">
        <f t="shared" si="3"/>
        <v>3.0999999999999979</v>
      </c>
    </row>
    <row r="59" spans="2:9" ht="30" x14ac:dyDescent="0.25">
      <c r="B59" s="2">
        <v>46</v>
      </c>
      <c r="C59" s="1" t="s">
        <v>60</v>
      </c>
      <c r="D59" s="2">
        <v>7.5</v>
      </c>
      <c r="E59" s="2">
        <v>6.4</v>
      </c>
      <c r="F59" s="3">
        <f t="shared" si="2"/>
        <v>1.0999999999999996</v>
      </c>
      <c r="G59" s="8">
        <v>6</v>
      </c>
      <c r="H59" s="2">
        <v>5.0999999999999996</v>
      </c>
      <c r="I59" s="7">
        <f t="shared" si="3"/>
        <v>0.90000000000000036</v>
      </c>
    </row>
    <row r="60" spans="2:9" ht="30" x14ac:dyDescent="0.25">
      <c r="B60" s="2">
        <v>47</v>
      </c>
      <c r="C60" s="1" t="s">
        <v>61</v>
      </c>
      <c r="D60" s="2">
        <v>35.700000000000003</v>
      </c>
      <c r="E60" s="2">
        <v>42.5</v>
      </c>
      <c r="F60" s="5">
        <f t="shared" si="2"/>
        <v>-6.7999999999999972</v>
      </c>
      <c r="G60" s="2">
        <v>39.5</v>
      </c>
      <c r="H60" s="2">
        <v>42.4</v>
      </c>
      <c r="I60" s="9">
        <f t="shared" si="3"/>
        <v>-2.8999999999999986</v>
      </c>
    </row>
    <row r="61" spans="2:9" x14ac:dyDescent="0.25">
      <c r="B61" s="15" t="s">
        <v>64</v>
      </c>
      <c r="C61" s="16"/>
      <c r="D61" s="16"/>
      <c r="E61" s="16"/>
      <c r="F61" s="16"/>
      <c r="G61" s="16"/>
      <c r="H61" s="16"/>
      <c r="I61" s="17"/>
    </row>
    <row r="62" spans="2:9" ht="30" x14ac:dyDescent="0.25">
      <c r="B62" s="2">
        <v>48</v>
      </c>
      <c r="C62" s="1" t="s">
        <v>65</v>
      </c>
      <c r="D62" s="2">
        <v>22.9</v>
      </c>
      <c r="E62" s="2">
        <v>35.5</v>
      </c>
      <c r="F62" s="3">
        <f>E62-D62</f>
        <v>12.600000000000001</v>
      </c>
      <c r="G62" s="2">
        <v>25.3</v>
      </c>
      <c r="H62" s="8">
        <v>36</v>
      </c>
      <c r="I62" s="3">
        <f>H62-G62</f>
        <v>10.7</v>
      </c>
    </row>
    <row r="63" spans="2:9" ht="30" x14ac:dyDescent="0.25">
      <c r="B63" s="2">
        <v>49</v>
      </c>
      <c r="C63" s="1" t="s">
        <v>66</v>
      </c>
      <c r="D63" s="2">
        <v>20.2</v>
      </c>
      <c r="E63" s="2">
        <v>34.200000000000003</v>
      </c>
      <c r="F63" s="7">
        <f>E63-D63</f>
        <v>14.000000000000004</v>
      </c>
      <c r="G63" s="2">
        <v>25.9</v>
      </c>
      <c r="H63" s="2">
        <v>38.299999999999997</v>
      </c>
      <c r="I63" s="3">
        <f t="shared" ref="I63:I65" si="4">H63-G63</f>
        <v>12.399999999999999</v>
      </c>
    </row>
    <row r="64" spans="2:9" ht="30" x14ac:dyDescent="0.25">
      <c r="B64" s="2">
        <v>50</v>
      </c>
      <c r="C64" s="1" t="s">
        <v>67</v>
      </c>
      <c r="D64" s="2">
        <v>20.7</v>
      </c>
      <c r="E64" s="2">
        <v>12.6</v>
      </c>
      <c r="F64" s="9">
        <f>E64-D64</f>
        <v>-8.1</v>
      </c>
      <c r="G64" s="2">
        <v>16.5</v>
      </c>
      <c r="H64" s="2">
        <v>9.1999999999999993</v>
      </c>
      <c r="I64" s="5">
        <f t="shared" si="4"/>
        <v>-7.3000000000000007</v>
      </c>
    </row>
    <row r="65" spans="2:9" ht="21.75" customHeight="1" x14ac:dyDescent="0.25">
      <c r="B65" s="2">
        <v>51</v>
      </c>
      <c r="C65" s="11" t="s">
        <v>68</v>
      </c>
      <c r="D65" s="2">
        <v>18.600000000000001</v>
      </c>
      <c r="E65" s="2">
        <v>9.3000000000000007</v>
      </c>
      <c r="F65" s="9">
        <f>E65-D65</f>
        <v>-9.3000000000000007</v>
      </c>
      <c r="G65" s="2">
        <v>12.5</v>
      </c>
      <c r="H65" s="2">
        <v>7.3</v>
      </c>
      <c r="I65" s="5">
        <f t="shared" si="4"/>
        <v>-5.2</v>
      </c>
    </row>
    <row r="66" spans="2:9" x14ac:dyDescent="0.25">
      <c r="B66" s="15" t="s">
        <v>74</v>
      </c>
      <c r="C66" s="16"/>
      <c r="D66" s="16"/>
      <c r="E66" s="16"/>
      <c r="F66" s="16"/>
      <c r="G66" s="16"/>
      <c r="H66" s="16"/>
      <c r="I66" s="17"/>
    </row>
    <row r="67" spans="2:9" ht="21.75" customHeight="1" x14ac:dyDescent="0.25">
      <c r="B67" s="2">
        <v>52</v>
      </c>
      <c r="C67" s="12" t="s">
        <v>69</v>
      </c>
      <c r="D67" s="5">
        <v>58.4</v>
      </c>
      <c r="E67" s="5">
        <v>69.400000000000006</v>
      </c>
      <c r="F67" s="7">
        <f t="shared" ref="F67:F71" si="5">E67-D67</f>
        <v>11.000000000000007</v>
      </c>
      <c r="G67" s="2">
        <v>63.2</v>
      </c>
      <c r="H67" s="2">
        <v>73.900000000000006</v>
      </c>
      <c r="I67" s="7">
        <f t="shared" ref="I67:I71" si="6">H67-G67</f>
        <v>10.700000000000003</v>
      </c>
    </row>
    <row r="68" spans="2:9" ht="30" x14ac:dyDescent="0.25">
      <c r="B68" s="2">
        <v>53</v>
      </c>
      <c r="C68" s="1" t="s">
        <v>70</v>
      </c>
      <c r="D68" s="5">
        <v>53.1</v>
      </c>
      <c r="E68" s="5">
        <v>55.2</v>
      </c>
      <c r="F68" s="7">
        <f t="shared" si="5"/>
        <v>2.1000000000000014</v>
      </c>
      <c r="G68" s="2">
        <v>52.5</v>
      </c>
      <c r="H68" s="2">
        <v>49.7</v>
      </c>
      <c r="I68" s="9">
        <f t="shared" si="6"/>
        <v>-2.7999999999999972</v>
      </c>
    </row>
    <row r="69" spans="2:9" ht="30" x14ac:dyDescent="0.25">
      <c r="B69" s="2">
        <v>54</v>
      </c>
      <c r="C69" s="1" t="s">
        <v>71</v>
      </c>
      <c r="D69" s="5">
        <v>50.3</v>
      </c>
      <c r="E69" s="5">
        <v>57.9</v>
      </c>
      <c r="F69" s="7">
        <f t="shared" si="5"/>
        <v>7.6000000000000014</v>
      </c>
      <c r="G69" s="2">
        <v>51</v>
      </c>
      <c r="H69" s="2">
        <v>51.5</v>
      </c>
      <c r="I69" s="7">
        <f t="shared" si="6"/>
        <v>0.5</v>
      </c>
    </row>
    <row r="70" spans="2:9" x14ac:dyDescent="0.25">
      <c r="B70" s="2">
        <v>55</v>
      </c>
      <c r="C70" s="1" t="s">
        <v>72</v>
      </c>
      <c r="D70" s="9">
        <v>53</v>
      </c>
      <c r="E70" s="5">
        <v>55.3</v>
      </c>
      <c r="F70" s="7">
        <f t="shared" si="5"/>
        <v>2.2999999999999972</v>
      </c>
      <c r="G70" s="2">
        <v>52.4</v>
      </c>
      <c r="H70" s="2">
        <v>49.9</v>
      </c>
      <c r="I70" s="9">
        <f t="shared" si="6"/>
        <v>-2.5</v>
      </c>
    </row>
    <row r="71" spans="2:9" x14ac:dyDescent="0.25">
      <c r="B71" s="2">
        <v>56</v>
      </c>
      <c r="C71" s="1" t="s">
        <v>73</v>
      </c>
      <c r="D71" s="5">
        <v>22.7</v>
      </c>
      <c r="E71" s="5">
        <v>24.2</v>
      </c>
      <c r="F71" s="7">
        <f t="shared" si="5"/>
        <v>1.5</v>
      </c>
      <c r="G71" s="2">
        <v>23.7</v>
      </c>
      <c r="H71" s="2">
        <v>24.3</v>
      </c>
      <c r="I71" s="7">
        <f t="shared" si="6"/>
        <v>0.60000000000000142</v>
      </c>
    </row>
    <row r="72" spans="2:9" x14ac:dyDescent="0.25">
      <c r="B72" s="15" t="s">
        <v>75</v>
      </c>
      <c r="C72" s="16"/>
      <c r="D72" s="16"/>
      <c r="E72" s="16"/>
      <c r="F72" s="16"/>
      <c r="G72" s="16"/>
      <c r="H72" s="16"/>
      <c r="I72" s="17"/>
    </row>
    <row r="73" spans="2:9" x14ac:dyDescent="0.25">
      <c r="B73" s="2">
        <v>57</v>
      </c>
      <c r="C73" s="10" t="s">
        <v>76</v>
      </c>
      <c r="D73" s="5">
        <v>22.3</v>
      </c>
      <c r="E73" s="5" t="s">
        <v>82</v>
      </c>
      <c r="F73" s="10"/>
      <c r="G73" s="9">
        <v>13</v>
      </c>
      <c r="H73" s="5" t="s">
        <v>82</v>
      </c>
      <c r="I73" s="10"/>
    </row>
    <row r="74" spans="2:9" x14ac:dyDescent="0.25">
      <c r="B74" s="2">
        <v>58</v>
      </c>
      <c r="C74" s="10" t="s">
        <v>77</v>
      </c>
      <c r="D74" s="5">
        <v>9.8000000000000007</v>
      </c>
      <c r="E74" s="5" t="s">
        <v>82</v>
      </c>
      <c r="F74" s="10"/>
      <c r="G74" s="5">
        <v>4.3</v>
      </c>
      <c r="H74" s="5" t="s">
        <v>82</v>
      </c>
      <c r="I74" s="10"/>
    </row>
    <row r="75" spans="2:9" x14ac:dyDescent="0.25">
      <c r="B75" s="2">
        <v>59</v>
      </c>
      <c r="C75" s="10" t="s">
        <v>78</v>
      </c>
      <c r="D75" s="5">
        <v>12.4</v>
      </c>
      <c r="E75" s="5" t="s">
        <v>82</v>
      </c>
      <c r="F75" s="10"/>
      <c r="G75" s="5">
        <v>7.4</v>
      </c>
      <c r="H75" s="5" t="s">
        <v>82</v>
      </c>
      <c r="I75" s="10"/>
    </row>
    <row r="76" spans="2:9" x14ac:dyDescent="0.25">
      <c r="B76" s="15" t="s">
        <v>79</v>
      </c>
      <c r="C76" s="16"/>
      <c r="D76" s="16"/>
      <c r="E76" s="16"/>
      <c r="F76" s="16"/>
      <c r="G76" s="16"/>
      <c r="H76" s="16"/>
      <c r="I76" s="17"/>
    </row>
    <row r="77" spans="2:9" x14ac:dyDescent="0.25">
      <c r="B77" s="2">
        <v>60</v>
      </c>
      <c r="C77" s="1" t="s">
        <v>83</v>
      </c>
      <c r="D77" s="5">
        <v>20.9</v>
      </c>
      <c r="E77" s="5">
        <v>17.3</v>
      </c>
      <c r="F77" s="7">
        <f>D77-E77</f>
        <v>3.5999999999999979</v>
      </c>
      <c r="G77" s="5">
        <v>17.5</v>
      </c>
      <c r="H77" s="5">
        <v>15.9</v>
      </c>
      <c r="I77" s="7">
        <f>G77-H77</f>
        <v>1.5999999999999996</v>
      </c>
    </row>
    <row r="78" spans="2:9" x14ac:dyDescent="0.25">
      <c r="B78" s="2">
        <v>61</v>
      </c>
      <c r="C78" s="10" t="s">
        <v>84</v>
      </c>
      <c r="D78" s="5">
        <v>32.299999999999997</v>
      </c>
      <c r="E78" s="9">
        <v>33</v>
      </c>
      <c r="F78" s="9">
        <f t="shared" ref="F78:F80" si="7">D78-E78</f>
        <v>-0.70000000000000284</v>
      </c>
      <c r="G78" s="5">
        <v>26.2</v>
      </c>
      <c r="H78" s="5">
        <v>29.5</v>
      </c>
      <c r="I78" s="9">
        <f t="shared" ref="I78:I80" si="8">G78-H78</f>
        <v>-3.3000000000000007</v>
      </c>
    </row>
    <row r="79" spans="2:9" ht="30" x14ac:dyDescent="0.25">
      <c r="B79" s="2">
        <v>62</v>
      </c>
      <c r="C79" s="1" t="s">
        <v>80</v>
      </c>
      <c r="D79" s="5">
        <v>54.9</v>
      </c>
      <c r="E79" s="5">
        <v>36.299999999999997</v>
      </c>
      <c r="F79" s="7">
        <f t="shared" si="7"/>
        <v>18.600000000000001</v>
      </c>
      <c r="G79" s="5">
        <v>47.4</v>
      </c>
      <c r="H79" s="9">
        <v>30</v>
      </c>
      <c r="I79" s="7">
        <f t="shared" si="8"/>
        <v>17.399999999999999</v>
      </c>
    </row>
    <row r="80" spans="2:9" ht="30" x14ac:dyDescent="0.25">
      <c r="B80" s="2">
        <v>63</v>
      </c>
      <c r="C80" s="1" t="s">
        <v>81</v>
      </c>
      <c r="D80" s="5">
        <v>77.400000000000006</v>
      </c>
      <c r="E80" s="9">
        <v>70</v>
      </c>
      <c r="F80" s="7">
        <f t="shared" si="7"/>
        <v>7.4000000000000057</v>
      </c>
      <c r="G80" s="9">
        <v>73</v>
      </c>
      <c r="H80" s="5">
        <v>69.400000000000006</v>
      </c>
      <c r="I80" s="7">
        <f t="shared" si="8"/>
        <v>3.5999999999999943</v>
      </c>
    </row>
  </sheetData>
  <mergeCells count="19">
    <mergeCell ref="B61:I61"/>
    <mergeCell ref="B66:I66"/>
    <mergeCell ref="B72:I72"/>
    <mergeCell ref="B76:I76"/>
    <mergeCell ref="B32:I32"/>
    <mergeCell ref="B38:I38"/>
    <mergeCell ref="B47:I47"/>
    <mergeCell ref="B53:I53"/>
    <mergeCell ref="B1:I1"/>
    <mergeCell ref="B10:I10"/>
    <mergeCell ref="B13:I13"/>
    <mergeCell ref="B21:I21"/>
    <mergeCell ref="B25:I25"/>
    <mergeCell ref="B24:I24"/>
    <mergeCell ref="D2:F2"/>
    <mergeCell ref="B2:B3"/>
    <mergeCell ref="C2:C3"/>
    <mergeCell ref="G2:I2"/>
    <mergeCell ref="B6:I6"/>
  </mergeCells>
  <pageMargins left="0.27559055118110237" right="0.15748031496062992" top="0.31496062992125984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PRETIMA PRE</cp:lastModifiedBy>
  <cp:lastPrinted>2017-03-24T05:11:29Z</cp:lastPrinted>
  <dcterms:created xsi:type="dcterms:W3CDTF">2017-03-16T05:11:11Z</dcterms:created>
  <dcterms:modified xsi:type="dcterms:W3CDTF">2017-05-31T07:31:19Z</dcterms:modified>
</cp:coreProperties>
</file>